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570" activeTab="0"/>
  </bookViews>
  <sheets>
    <sheet name="31.12.2011" sheetId="1" r:id="rId1"/>
  </sheets>
  <definedNames/>
  <calcPr fullCalcOnLoad="1"/>
</workbook>
</file>

<file path=xl/sharedStrings.xml><?xml version="1.0" encoding="utf-8"?>
<sst xmlns="http://schemas.openxmlformats.org/spreadsheetml/2006/main" count="138" uniqueCount="104">
  <si>
    <t>Název soutěže</t>
  </si>
  <si>
    <t>Pořadatel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</si>
  <si>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</si>
  <si>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</si>
  <si>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</si>
  <si>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</si>
  <si>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</si>
  <si>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</si>
  <si>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Protesty</t>
  </si>
  <si>
    <t>Diskvalifikace</t>
  </si>
  <si>
    <t>Kolo</t>
  </si>
  <si>
    <t>Ročník</t>
  </si>
  <si>
    <t>Kontakt:</t>
  </si>
  <si>
    <t>Čas</t>
  </si>
  <si>
    <t>Body</t>
  </si>
  <si>
    <t>Soutěžní systém</t>
  </si>
  <si>
    <t>Pořadí</t>
  </si>
  <si>
    <t xml:space="preserve">Disciplína číslo 4 </t>
  </si>
  <si>
    <t>VÝSLEDKOVÁ  LISTINA</t>
  </si>
  <si>
    <t>Číslo</t>
  </si>
  <si>
    <t>Šaman Otto</t>
  </si>
  <si>
    <t>1.</t>
  </si>
  <si>
    <t>2.</t>
  </si>
  <si>
    <t>3.</t>
  </si>
  <si>
    <t>6.</t>
  </si>
  <si>
    <t>7.</t>
  </si>
  <si>
    <t>12.</t>
  </si>
  <si>
    <t>14.</t>
  </si>
  <si>
    <t>10.</t>
  </si>
  <si>
    <t>9.</t>
  </si>
  <si>
    <t>11.</t>
  </si>
  <si>
    <t>4.</t>
  </si>
  <si>
    <t>13.</t>
  </si>
  <si>
    <t>8.</t>
  </si>
  <si>
    <t>5.</t>
  </si>
  <si>
    <t>16.</t>
  </si>
  <si>
    <t>15.</t>
  </si>
  <si>
    <t>Disciplíny</t>
  </si>
  <si>
    <t>17.</t>
  </si>
  <si>
    <t>18.</t>
  </si>
  <si>
    <t>19.</t>
  </si>
  <si>
    <t>20.</t>
  </si>
  <si>
    <t>21.</t>
  </si>
  <si>
    <t>23.</t>
  </si>
  <si>
    <t>24.</t>
  </si>
  <si>
    <t>25.</t>
  </si>
  <si>
    <t>Trykar Miroslav</t>
  </si>
  <si>
    <t>Voldřich František</t>
  </si>
  <si>
    <t>Zizlerová Monika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</si>
  <si>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</si>
  <si>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</si>
  <si>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</si>
  <si>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</si>
  <si>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</si>
  <si>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</si>
  <si>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</si>
  <si>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</si>
  <si>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</si>
  <si>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</si>
  <si>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</si>
  <si>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</si>
  <si>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</si>
  <si>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</si>
  <si>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</si>
  <si>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</si>
  <si>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</si>
  <si>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</si>
  <si>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</si>
  <si>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</si>
  <si>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</si>
  <si>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Disc. </t>
  </si>
  <si>
    <t>Houdek Viktor</t>
  </si>
  <si>
    <t>Poslední výstřel roku 2011</t>
  </si>
  <si>
    <t>AVZO Spálené Poříčí</t>
  </si>
  <si>
    <t>střelnice Spálené Poříčí</t>
  </si>
  <si>
    <t>Gritz Tomáš</t>
  </si>
  <si>
    <t>Celkem</t>
  </si>
  <si>
    <t>22.</t>
  </si>
  <si>
    <t>Veselý Martin</t>
  </si>
  <si>
    <t>Král Jan</t>
  </si>
  <si>
    <t>Janda Petr</t>
  </si>
  <si>
    <t>Fiala Jan</t>
  </si>
  <si>
    <t>Bouda Lukáš</t>
  </si>
  <si>
    <t>Šíp Radek</t>
  </si>
  <si>
    <t>Štěch Jan</t>
  </si>
  <si>
    <t>Virt Roman</t>
  </si>
  <si>
    <t>Fiala Václav</t>
  </si>
  <si>
    <t>Bohunek Václav</t>
  </si>
  <si>
    <t>Bouda Milan</t>
  </si>
  <si>
    <t>Paisker Alois</t>
  </si>
  <si>
    <t>Štěch Petr</t>
  </si>
  <si>
    <t>Beránek Pavel</t>
  </si>
  <si>
    <t>Štípek Martin</t>
  </si>
  <si>
    <t>Čubr Tomáš</t>
  </si>
  <si>
    <t>Mraček Lukáš</t>
  </si>
  <si>
    <t>Schneiberg Ivan</t>
  </si>
  <si>
    <t>Havelková Marie</t>
  </si>
  <si>
    <t>Šimek Luboš</t>
  </si>
  <si>
    <t>Hábr Michal</t>
  </si>
  <si>
    <t>Hošek Roman</t>
  </si>
  <si>
    <t>Zábranský Tomáš</t>
  </si>
  <si>
    <t>zapsala: Monika Zizlerová</t>
  </si>
  <si>
    <t>Fiala Tomáš</t>
  </si>
  <si>
    <t>1 - VPi 3+15      2 - VPu 3+15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</si>
</sst>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0000"/>
  </numFmts>
  <fonts count="18">
    <font>
      <sz val="10"/>
      <name val="Arial CE"/>
      <family val="0"/>
    </font>
    <font>
      <sz val="10"/>
      <name val="Bookman Old Style"/>
      <family val="1"/>
    </font>
    <font>
      <sz val="11"/>
      <name val="Bookman Old Style"/>
      <family val="1"/>
    </font>
    <font>
      <sz val="11"/>
      <name val="Arial CE"/>
      <family val="0"/>
    </font>
    <font>
      <sz val="28"/>
      <name val="Arial CE"/>
      <family val="0"/>
    </font>
    <font>
      <b/>
      <sz val="11"/>
      <name val="Arial CE"/>
      <family val="2"/>
    </font>
    <font>
      <b/>
      <sz val="11"/>
      <color indexed="22"/>
      <name val="Arial CE"/>
      <family val="2"/>
    </font>
    <font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Narrow"/>
      <family val="2"/>
    </font>
    <font>
      <i/>
      <sz val="11"/>
      <name val="Arial CE"/>
      <family val="2"/>
    </font>
    <font>
      <sz val="2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7" fillId="0" borderId="4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49" fontId="7" fillId="0" borderId="17" xfId="0" applyNumberFormat="1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2" fontId="5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9" fontId="7" fillId="0" borderId="7" xfId="0" applyNumberFormat="1" applyFont="1" applyBorder="1" applyAlignment="1">
      <alignment/>
    </xf>
    <xf numFmtId="1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19" xfId="0" applyNumberFormat="1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indent="2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2"/>
    </xf>
    <xf numFmtId="14" fontId="5" fillId="2" borderId="1" xfId="0" applyNumberFormat="1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indent="3"/>
    </xf>
    <xf numFmtId="0" fontId="5" fillId="2" borderId="1" xfId="0" applyFont="1" applyFill="1" applyBorder="1" applyAlignment="1">
      <alignment horizontal="left" vertical="center" indent="3"/>
    </xf>
    <xf numFmtId="0" fontId="5" fillId="2" borderId="4" xfId="0" applyFont="1" applyFill="1" applyBorder="1" applyAlignment="1">
      <alignment horizontal="left" vertical="center" indent="3"/>
    </xf>
    <xf numFmtId="0" fontId="11" fillId="2" borderId="1" xfId="0" applyFont="1" applyFill="1" applyBorder="1" applyAlignment="1">
      <alignment horizontal="left" vertical="center" wrapText="1" indent="2"/>
    </xf>
    <xf numFmtId="0" fontId="0" fillId="2" borderId="1" xfId="0" applyFont="1" applyFill="1" applyBorder="1" applyAlignment="1">
      <alignment horizontal="left" vertical="center" wrapText="1" indent="2"/>
    </xf>
    <xf numFmtId="0" fontId="0" fillId="2" borderId="4" xfId="0" applyFont="1" applyFill="1" applyBorder="1" applyAlignment="1">
      <alignment horizontal="left" vertical="center" wrapText="1" indent="2"/>
    </xf>
    <xf numFmtId="0" fontId="0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9"/>
  <sheetViews>
    <sheetView showGridLines="0" tabSelected="1" zoomScaleSheetLayoutView="100" workbookViewId="0" topLeftCell="A1">
      <selection activeCell="U22" sqref="U22"/>
    </sheetView>
  </sheetViews>
  <sheetFormatPr defaultColWidth="9.00390625" defaultRowHeight="12.75"/>
  <cols>
    <col min="1" max="1" width="8.75390625" style="0" customWidth="1"/>
    <col min="2" max="2" width="22.75390625" style="1" customWidth="1"/>
    <col min="3" max="4" width="7.75390625" style="1" hidden="1" customWidth="1"/>
    <col min="5" max="6" width="10.75390625" style="1" customWidth="1"/>
    <col min="7" max="7" width="15.75390625" style="1" customWidth="1"/>
    <col min="8" max="8" width="10.75390625" style="1" hidden="1" customWidth="1"/>
    <col min="9" max="10" width="8.75390625" style="1" hidden="1" customWidth="1"/>
    <col min="11" max="11" width="7.75390625" style="1" hidden="1" customWidth="1"/>
    <col min="12" max="13" width="8.75390625" style="1" hidden="1" customWidth="1"/>
    <col min="14" max="14" width="2.75390625" style="0" customWidth="1"/>
  </cols>
  <sheetData>
    <row r="1" spans="1:13" s="4" customFormat="1" ht="24.75" customHeight="1">
      <c r="A1" s="102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s="3" customFormat="1" ht="15">
      <c r="A2" s="107" t="s">
        <v>0</v>
      </c>
      <c r="B2" s="108"/>
      <c r="C2" s="113" t="s">
        <v>72</v>
      </c>
      <c r="D2" s="113"/>
      <c r="E2" s="113"/>
      <c r="F2" s="113"/>
      <c r="G2" s="113"/>
      <c r="H2" s="113"/>
      <c r="I2" s="113"/>
      <c r="J2" s="113"/>
      <c r="K2" s="113"/>
      <c r="L2" s="10" t="s">
        <v>19</v>
      </c>
      <c r="M2" s="81"/>
    </row>
    <row r="3" spans="1:13" s="3" customFormat="1" ht="14.25">
      <c r="A3" s="107" t="s">
        <v>1</v>
      </c>
      <c r="B3" s="108"/>
      <c r="C3" s="99" t="s">
        <v>73</v>
      </c>
      <c r="D3" s="99"/>
      <c r="E3" s="99"/>
      <c r="F3" s="99"/>
      <c r="G3" s="99"/>
      <c r="H3" s="99"/>
      <c r="I3" s="99"/>
      <c r="J3" s="99"/>
      <c r="K3" s="99"/>
      <c r="L3" s="10" t="s">
        <v>11</v>
      </c>
      <c r="M3" s="25"/>
    </row>
    <row r="4" spans="1:13" s="3" customFormat="1" ht="15">
      <c r="A4" s="107" t="s">
        <v>2</v>
      </c>
      <c r="B4" s="108"/>
      <c r="C4" s="114">
        <v>40908</v>
      </c>
      <c r="D4" s="113"/>
      <c r="E4" s="113"/>
      <c r="F4" s="113"/>
      <c r="G4" s="113"/>
      <c r="H4" s="113"/>
      <c r="I4" s="113"/>
      <c r="J4" s="113"/>
      <c r="K4" s="113"/>
      <c r="L4" s="10" t="s">
        <v>10</v>
      </c>
      <c r="M4" s="25"/>
    </row>
    <row r="5" spans="1:15" s="3" customFormat="1" ht="15">
      <c r="A5" s="107" t="s">
        <v>3</v>
      </c>
      <c r="B5" s="108"/>
      <c r="C5" s="99" t="s">
        <v>74</v>
      </c>
      <c r="D5" s="99"/>
      <c r="E5" s="99"/>
      <c r="F5" s="99"/>
      <c r="G5" s="99"/>
      <c r="H5" s="99"/>
      <c r="I5" s="99"/>
      <c r="J5" s="99"/>
      <c r="K5" s="100"/>
      <c r="L5" s="100"/>
      <c r="M5" s="101"/>
      <c r="O5" s="7"/>
    </row>
    <row r="6" spans="1:13" s="3" customFormat="1" ht="15">
      <c r="A6" s="107" t="s">
        <v>4</v>
      </c>
      <c r="B6" s="108"/>
      <c r="C6" s="115">
        <v>30</v>
      </c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3" s="3" customFormat="1" ht="30" customHeight="1">
      <c r="A7" s="109" t="s">
        <v>37</v>
      </c>
      <c r="B7" s="110"/>
      <c r="C7" s="118" t="s">
        <v>103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1:13" s="3" customFormat="1" ht="24.75" customHeight="1" hidden="1">
      <c r="A8" s="107" t="s">
        <v>15</v>
      </c>
      <c r="B8" s="108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</row>
    <row r="9" spans="1:13" s="3" customFormat="1" ht="14.25" hidden="1">
      <c r="A9" s="107" t="s">
        <v>8</v>
      </c>
      <c r="B9" s="108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5"/>
    </row>
    <row r="10" spans="1:13" s="3" customFormat="1" ht="14.25" hidden="1">
      <c r="A10" s="80"/>
      <c r="B10" s="63" t="s">
        <v>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82"/>
    </row>
    <row r="11" spans="1:15" s="3" customFormat="1" ht="15">
      <c r="A11" s="129" t="s">
        <v>5</v>
      </c>
      <c r="B11" s="108"/>
      <c r="C11" s="99" t="s">
        <v>78</v>
      </c>
      <c r="D11" s="99"/>
      <c r="E11" s="99"/>
      <c r="F11" s="99"/>
      <c r="G11" s="99"/>
      <c r="H11" s="99"/>
      <c r="I11" s="99"/>
      <c r="J11" s="99"/>
      <c r="K11" s="65" t="s">
        <v>12</v>
      </c>
      <c r="L11" s="130"/>
      <c r="M11" s="131"/>
      <c r="O11" s="6"/>
    </row>
    <row r="12" spans="1:13" s="3" customFormat="1" ht="15">
      <c r="A12" s="129" t="s">
        <v>6</v>
      </c>
      <c r="B12" s="108"/>
      <c r="C12" s="99" t="s">
        <v>75</v>
      </c>
      <c r="D12" s="99"/>
      <c r="E12" s="99"/>
      <c r="F12" s="99"/>
      <c r="G12" s="99"/>
      <c r="H12" s="99"/>
      <c r="I12" s="99"/>
      <c r="J12" s="99"/>
      <c r="K12" s="66"/>
      <c r="L12" s="130"/>
      <c r="M12" s="131"/>
    </row>
    <row r="13" spans="1:13" s="5" customFormat="1" ht="16.5" customHeight="1">
      <c r="A13" s="105" t="s">
        <v>16</v>
      </c>
      <c r="B13" s="111" t="s">
        <v>7</v>
      </c>
      <c r="C13" s="127" t="s">
        <v>37</v>
      </c>
      <c r="D13" s="132"/>
      <c r="E13" s="132"/>
      <c r="F13" s="132"/>
      <c r="G13" s="127"/>
      <c r="H13" s="127"/>
      <c r="I13" s="126" t="s">
        <v>17</v>
      </c>
      <c r="J13" s="126"/>
      <c r="K13" s="67"/>
      <c r="L13" s="127"/>
      <c r="M13" s="128"/>
    </row>
    <row r="14" spans="1:13" s="5" customFormat="1" ht="15.75" customHeight="1" thickBot="1">
      <c r="A14" s="106"/>
      <c r="B14" s="112"/>
      <c r="C14" s="93">
        <v>1</v>
      </c>
      <c r="D14" s="94">
        <v>2</v>
      </c>
      <c r="E14" s="94">
        <v>1</v>
      </c>
      <c r="F14" s="94">
        <v>2</v>
      </c>
      <c r="G14" s="94" t="s">
        <v>76</v>
      </c>
      <c r="H14" s="95" t="s">
        <v>16</v>
      </c>
      <c r="I14" s="96" t="s">
        <v>13</v>
      </c>
      <c r="J14" s="96" t="s">
        <v>14</v>
      </c>
      <c r="K14" s="97"/>
      <c r="L14" s="95" t="s">
        <v>70</v>
      </c>
      <c r="M14" s="98" t="s">
        <v>70</v>
      </c>
    </row>
    <row r="15" spans="1:13" ht="18" customHeight="1">
      <c r="A15" s="50" t="s">
        <v>21</v>
      </c>
      <c r="B15" s="88" t="s">
        <v>71</v>
      </c>
      <c r="C15" s="89">
        <v>100</v>
      </c>
      <c r="D15" s="53">
        <v>100</v>
      </c>
      <c r="E15" s="53">
        <v>143</v>
      </c>
      <c r="F15" s="53">
        <v>142</v>
      </c>
      <c r="G15" s="53">
        <v>285</v>
      </c>
      <c r="H15" s="90" t="s">
        <v>21</v>
      </c>
      <c r="I15" s="57"/>
      <c r="J15" s="57"/>
      <c r="K15" s="91"/>
      <c r="L15" s="92"/>
      <c r="M15" s="55" t="str">
        <f aca="true" t="shared" si="0" ref="M15:M46">IF(E15&lt;141,"",IF(E15&lt;146,"III.",IF(E15&lt;150,"II.",)))</f>
        <v>III.</v>
      </c>
    </row>
    <row r="16" spans="1:13" ht="18" customHeight="1">
      <c r="A16" s="12" t="s">
        <v>22</v>
      </c>
      <c r="B16" s="68" t="s">
        <v>78</v>
      </c>
      <c r="C16" s="69">
        <v>100</v>
      </c>
      <c r="D16" s="20">
        <v>91</v>
      </c>
      <c r="E16" s="20">
        <v>138</v>
      </c>
      <c r="F16" s="20">
        <v>145</v>
      </c>
      <c r="G16" s="20">
        <v>283</v>
      </c>
      <c r="H16" s="70" t="s">
        <v>22</v>
      </c>
      <c r="I16" s="11"/>
      <c r="J16" s="11"/>
      <c r="K16" s="71"/>
      <c r="L16" s="74"/>
      <c r="M16" s="14">
        <f t="shared" si="0"/>
      </c>
    </row>
    <row r="17" spans="1:13" ht="18" customHeight="1">
      <c r="A17" s="12" t="s">
        <v>23</v>
      </c>
      <c r="B17" s="68" t="s">
        <v>20</v>
      </c>
      <c r="C17" s="69">
        <v>100</v>
      </c>
      <c r="D17" s="20">
        <v>96</v>
      </c>
      <c r="E17" s="20">
        <v>142</v>
      </c>
      <c r="F17" s="20">
        <v>139</v>
      </c>
      <c r="G17" s="20">
        <v>281</v>
      </c>
      <c r="H17" s="70" t="s">
        <v>23</v>
      </c>
      <c r="I17" s="11"/>
      <c r="J17" s="11"/>
      <c r="K17" s="71"/>
      <c r="L17" s="74"/>
      <c r="M17" s="14" t="str">
        <f t="shared" si="0"/>
        <v>III.</v>
      </c>
    </row>
    <row r="18" spans="1:13" ht="18" customHeight="1">
      <c r="A18" s="12" t="s">
        <v>31</v>
      </c>
      <c r="B18" s="68" t="s">
        <v>75</v>
      </c>
      <c r="C18" s="69">
        <v>99</v>
      </c>
      <c r="D18" s="20">
        <v>99</v>
      </c>
      <c r="E18" s="20">
        <v>141</v>
      </c>
      <c r="F18" s="20">
        <v>137</v>
      </c>
      <c r="G18" s="20">
        <v>278</v>
      </c>
      <c r="H18" s="73" t="s">
        <v>31</v>
      </c>
      <c r="I18" s="11"/>
      <c r="J18" s="11"/>
      <c r="K18" s="71"/>
      <c r="L18" s="72"/>
      <c r="M18" s="14" t="str">
        <f t="shared" si="0"/>
        <v>III.</v>
      </c>
    </row>
    <row r="19" spans="1:13" ht="18" customHeight="1">
      <c r="A19" s="12" t="s">
        <v>34</v>
      </c>
      <c r="B19" s="68" t="s">
        <v>79</v>
      </c>
      <c r="C19" s="69">
        <v>96</v>
      </c>
      <c r="D19" s="20">
        <v>89</v>
      </c>
      <c r="E19" s="20">
        <v>142</v>
      </c>
      <c r="F19" s="20">
        <v>136</v>
      </c>
      <c r="G19" s="20">
        <v>278</v>
      </c>
      <c r="H19" s="73" t="s">
        <v>34</v>
      </c>
      <c r="I19" s="11"/>
      <c r="J19" s="11"/>
      <c r="K19" s="71"/>
      <c r="L19" s="73"/>
      <c r="M19" s="14" t="str">
        <f t="shared" si="0"/>
        <v>III.</v>
      </c>
    </row>
    <row r="20" spans="1:13" ht="18" customHeight="1">
      <c r="A20" s="12" t="s">
        <v>24</v>
      </c>
      <c r="B20" s="68" t="s">
        <v>80</v>
      </c>
      <c r="C20" s="69">
        <v>89</v>
      </c>
      <c r="D20" s="20">
        <v>97</v>
      </c>
      <c r="E20" s="20">
        <v>139</v>
      </c>
      <c r="F20" s="20">
        <v>137</v>
      </c>
      <c r="G20" s="20">
        <v>276</v>
      </c>
      <c r="H20" s="73" t="s">
        <v>24</v>
      </c>
      <c r="I20" s="11"/>
      <c r="J20" s="11"/>
      <c r="K20" s="71"/>
      <c r="L20" s="73"/>
      <c r="M20" s="14">
        <f t="shared" si="0"/>
      </c>
    </row>
    <row r="21" spans="1:13" ht="18" customHeight="1">
      <c r="A21" s="12" t="s">
        <v>25</v>
      </c>
      <c r="B21" s="68" t="s">
        <v>46</v>
      </c>
      <c r="C21" s="69">
        <v>100</v>
      </c>
      <c r="D21" s="20">
        <v>99</v>
      </c>
      <c r="E21" s="20">
        <v>136</v>
      </c>
      <c r="F21" s="20">
        <v>138</v>
      </c>
      <c r="G21" s="20">
        <v>274</v>
      </c>
      <c r="H21" s="73" t="s">
        <v>25</v>
      </c>
      <c r="I21" s="11"/>
      <c r="J21" s="11"/>
      <c r="K21" s="71"/>
      <c r="L21" s="73"/>
      <c r="M21" s="14">
        <f t="shared" si="0"/>
      </c>
    </row>
    <row r="22" spans="1:13" ht="18" customHeight="1">
      <c r="A22" s="12" t="s">
        <v>33</v>
      </c>
      <c r="B22" s="68" t="s">
        <v>81</v>
      </c>
      <c r="C22" s="69">
        <v>98</v>
      </c>
      <c r="D22" s="20">
        <v>96</v>
      </c>
      <c r="E22" s="20">
        <v>124</v>
      </c>
      <c r="F22" s="20">
        <v>139</v>
      </c>
      <c r="G22" s="20">
        <v>263</v>
      </c>
      <c r="H22" s="73" t="s">
        <v>33</v>
      </c>
      <c r="I22" s="11"/>
      <c r="J22" s="11"/>
      <c r="K22" s="71"/>
      <c r="L22" s="73"/>
      <c r="M22" s="14">
        <f t="shared" si="0"/>
      </c>
    </row>
    <row r="23" spans="1:13" ht="18" customHeight="1">
      <c r="A23" s="12" t="s">
        <v>29</v>
      </c>
      <c r="B23" s="68" t="s">
        <v>82</v>
      </c>
      <c r="C23" s="69">
        <v>89</v>
      </c>
      <c r="D23" s="20">
        <v>97</v>
      </c>
      <c r="E23" s="20">
        <v>114</v>
      </c>
      <c r="F23" s="20">
        <v>145</v>
      </c>
      <c r="G23" s="20">
        <v>259</v>
      </c>
      <c r="H23" s="73" t="s">
        <v>29</v>
      </c>
      <c r="I23" s="11"/>
      <c r="J23" s="11"/>
      <c r="K23" s="71"/>
      <c r="L23" s="73"/>
      <c r="M23" s="14">
        <f t="shared" si="0"/>
      </c>
    </row>
    <row r="24" spans="1:13" ht="18" customHeight="1">
      <c r="A24" s="12" t="s">
        <v>28</v>
      </c>
      <c r="B24" s="68" t="s">
        <v>83</v>
      </c>
      <c r="C24" s="69">
        <v>93</v>
      </c>
      <c r="D24" s="20">
        <v>89</v>
      </c>
      <c r="E24" s="20">
        <v>130</v>
      </c>
      <c r="F24" s="20">
        <v>126</v>
      </c>
      <c r="G24" s="20">
        <v>256</v>
      </c>
      <c r="H24" s="73" t="s">
        <v>28</v>
      </c>
      <c r="I24" s="11"/>
      <c r="J24" s="11"/>
      <c r="K24" s="71"/>
      <c r="L24" s="73"/>
      <c r="M24" s="14">
        <f t="shared" si="0"/>
      </c>
    </row>
    <row r="25" spans="1:13" ht="18" customHeight="1">
      <c r="A25" s="12" t="s">
        <v>30</v>
      </c>
      <c r="B25" s="68" t="s">
        <v>84</v>
      </c>
      <c r="C25" s="69">
        <v>99</v>
      </c>
      <c r="D25" s="20">
        <v>91</v>
      </c>
      <c r="E25" s="20">
        <v>120</v>
      </c>
      <c r="F25" s="20">
        <v>132</v>
      </c>
      <c r="G25" s="20">
        <v>252</v>
      </c>
      <c r="H25" s="73" t="s">
        <v>30</v>
      </c>
      <c r="I25" s="11"/>
      <c r="J25" s="11"/>
      <c r="K25" s="71"/>
      <c r="L25" s="73"/>
      <c r="M25" s="14">
        <f t="shared" si="0"/>
      </c>
    </row>
    <row r="26" spans="1:13" ht="18" customHeight="1">
      <c r="A26" s="12" t="s">
        <v>26</v>
      </c>
      <c r="B26" s="68" t="s">
        <v>85</v>
      </c>
      <c r="C26" s="69">
        <v>96</v>
      </c>
      <c r="D26" s="20">
        <v>91</v>
      </c>
      <c r="E26" s="20">
        <v>125</v>
      </c>
      <c r="F26" s="20">
        <v>126</v>
      </c>
      <c r="G26" s="20">
        <v>251</v>
      </c>
      <c r="H26" s="73" t="s">
        <v>26</v>
      </c>
      <c r="I26" s="11"/>
      <c r="J26" s="11"/>
      <c r="K26" s="71"/>
      <c r="L26" s="73"/>
      <c r="M26" s="14">
        <f t="shared" si="0"/>
      </c>
    </row>
    <row r="27" spans="1:13" s="49" customFormat="1" ht="18" customHeight="1">
      <c r="A27" s="39" t="s">
        <v>32</v>
      </c>
      <c r="B27" s="75" t="s">
        <v>86</v>
      </c>
      <c r="C27" s="76">
        <v>96</v>
      </c>
      <c r="D27" s="42">
        <v>97</v>
      </c>
      <c r="E27" s="42">
        <v>126</v>
      </c>
      <c r="F27" s="42">
        <v>125</v>
      </c>
      <c r="G27" s="42">
        <v>251</v>
      </c>
      <c r="H27" s="77" t="s">
        <v>32</v>
      </c>
      <c r="I27" s="46"/>
      <c r="J27" s="46"/>
      <c r="K27" s="78"/>
      <c r="L27" s="77"/>
      <c r="M27" s="44">
        <f t="shared" si="0"/>
      </c>
    </row>
    <row r="28" spans="1:13" ht="18" customHeight="1">
      <c r="A28" s="12" t="s">
        <v>27</v>
      </c>
      <c r="B28" s="68" t="s">
        <v>87</v>
      </c>
      <c r="C28" s="69">
        <v>96</v>
      </c>
      <c r="D28" s="20">
        <v>91</v>
      </c>
      <c r="E28" s="20">
        <v>110</v>
      </c>
      <c r="F28" s="20">
        <v>140</v>
      </c>
      <c r="G28" s="20">
        <v>250</v>
      </c>
      <c r="H28" s="73" t="s">
        <v>27</v>
      </c>
      <c r="I28" s="11"/>
      <c r="J28" s="11"/>
      <c r="K28" s="71"/>
      <c r="L28" s="73"/>
      <c r="M28" s="14">
        <f t="shared" si="0"/>
      </c>
    </row>
    <row r="29" spans="1:13" ht="18" customHeight="1">
      <c r="A29" s="12" t="s">
        <v>36</v>
      </c>
      <c r="B29" s="68" t="s">
        <v>88</v>
      </c>
      <c r="C29" s="69">
        <v>96</v>
      </c>
      <c r="D29" s="20">
        <v>91</v>
      </c>
      <c r="E29" s="20">
        <v>89</v>
      </c>
      <c r="F29" s="20">
        <v>144</v>
      </c>
      <c r="G29" s="20">
        <v>233</v>
      </c>
      <c r="H29" s="73" t="s">
        <v>36</v>
      </c>
      <c r="I29" s="11"/>
      <c r="J29" s="11"/>
      <c r="K29" s="71"/>
      <c r="L29" s="72"/>
      <c r="M29" s="14">
        <f t="shared" si="0"/>
      </c>
    </row>
    <row r="30" spans="1:13" ht="18" customHeight="1">
      <c r="A30" s="12" t="s">
        <v>35</v>
      </c>
      <c r="B30" s="68" t="s">
        <v>89</v>
      </c>
      <c r="C30" s="69">
        <v>80</v>
      </c>
      <c r="D30" s="20">
        <v>99</v>
      </c>
      <c r="E30" s="20">
        <v>111</v>
      </c>
      <c r="F30" s="20">
        <v>121</v>
      </c>
      <c r="G30" s="20">
        <v>232</v>
      </c>
      <c r="H30" s="73" t="s">
        <v>35</v>
      </c>
      <c r="I30" s="11"/>
      <c r="J30" s="11"/>
      <c r="K30" s="71"/>
      <c r="L30" s="73"/>
      <c r="M30" s="14">
        <f t="shared" si="0"/>
      </c>
    </row>
    <row r="31" spans="1:13" ht="18" customHeight="1">
      <c r="A31" s="12" t="s">
        <v>38</v>
      </c>
      <c r="B31" s="68" t="s">
        <v>90</v>
      </c>
      <c r="C31" s="69">
        <v>80</v>
      </c>
      <c r="D31" s="20">
        <v>99</v>
      </c>
      <c r="E31" s="20">
        <v>91</v>
      </c>
      <c r="F31" s="20">
        <v>132</v>
      </c>
      <c r="G31" s="20">
        <v>223</v>
      </c>
      <c r="H31" s="73" t="s">
        <v>38</v>
      </c>
      <c r="I31" s="11"/>
      <c r="J31" s="11"/>
      <c r="K31" s="71"/>
      <c r="L31" s="73"/>
      <c r="M31" s="14">
        <f t="shared" si="0"/>
      </c>
    </row>
    <row r="32" spans="1:13" ht="18" customHeight="1">
      <c r="A32" s="12" t="s">
        <v>39</v>
      </c>
      <c r="B32" s="68" t="s">
        <v>48</v>
      </c>
      <c r="C32" s="69">
        <v>98</v>
      </c>
      <c r="D32" s="20">
        <v>87</v>
      </c>
      <c r="E32" s="20">
        <v>94</v>
      </c>
      <c r="F32" s="20">
        <v>117</v>
      </c>
      <c r="G32" s="20">
        <v>211</v>
      </c>
      <c r="H32" s="73" t="s">
        <v>39</v>
      </c>
      <c r="I32" s="11"/>
      <c r="J32" s="11"/>
      <c r="K32" s="71"/>
      <c r="L32" s="73"/>
      <c r="M32" s="14">
        <f t="shared" si="0"/>
      </c>
    </row>
    <row r="33" spans="1:13" ht="18" customHeight="1">
      <c r="A33" s="12" t="s">
        <v>40</v>
      </c>
      <c r="B33" s="68" t="s">
        <v>102</v>
      </c>
      <c r="C33" s="69">
        <v>86</v>
      </c>
      <c r="D33" s="20">
        <v>96</v>
      </c>
      <c r="E33" s="20">
        <v>84</v>
      </c>
      <c r="F33" s="20">
        <v>126</v>
      </c>
      <c r="G33" s="20">
        <v>210</v>
      </c>
      <c r="H33" s="73" t="s">
        <v>40</v>
      </c>
      <c r="I33" s="11"/>
      <c r="J33" s="11"/>
      <c r="K33" s="71"/>
      <c r="L33" s="73"/>
      <c r="M33" s="14">
        <f t="shared" si="0"/>
      </c>
    </row>
    <row r="34" spans="1:13" ht="18" customHeight="1">
      <c r="A34" s="12" t="s">
        <v>41</v>
      </c>
      <c r="B34" s="68" t="s">
        <v>91</v>
      </c>
      <c r="C34" s="69">
        <v>92</v>
      </c>
      <c r="D34" s="20">
        <v>87</v>
      </c>
      <c r="E34" s="20">
        <v>88</v>
      </c>
      <c r="F34" s="20">
        <v>113</v>
      </c>
      <c r="G34" s="20">
        <v>201</v>
      </c>
      <c r="H34" s="73" t="s">
        <v>41</v>
      </c>
      <c r="I34" s="11"/>
      <c r="J34" s="11"/>
      <c r="K34" s="71"/>
      <c r="L34" s="73"/>
      <c r="M34" s="14">
        <f t="shared" si="0"/>
      </c>
    </row>
    <row r="35" spans="1:13" ht="18" customHeight="1">
      <c r="A35" s="12" t="s">
        <v>42</v>
      </c>
      <c r="B35" s="68" t="s">
        <v>92</v>
      </c>
      <c r="C35" s="69">
        <v>92</v>
      </c>
      <c r="D35" s="20">
        <v>96</v>
      </c>
      <c r="E35" s="20">
        <v>60</v>
      </c>
      <c r="F35" s="20">
        <v>109</v>
      </c>
      <c r="G35" s="20">
        <v>169</v>
      </c>
      <c r="H35" s="73" t="s">
        <v>42</v>
      </c>
      <c r="I35" s="11"/>
      <c r="J35" s="11"/>
      <c r="K35" s="71"/>
      <c r="L35" s="73"/>
      <c r="M35" s="14">
        <f t="shared" si="0"/>
      </c>
    </row>
    <row r="36" spans="1:13" ht="18" customHeight="1">
      <c r="A36" s="12" t="s">
        <v>77</v>
      </c>
      <c r="B36" s="68" t="s">
        <v>93</v>
      </c>
      <c r="C36" s="69">
        <v>97</v>
      </c>
      <c r="D36" s="20">
        <v>82</v>
      </c>
      <c r="E36" s="20">
        <v>28</v>
      </c>
      <c r="F36" s="20">
        <v>131</v>
      </c>
      <c r="G36" s="20">
        <v>159</v>
      </c>
      <c r="H36" s="73">
        <v>22</v>
      </c>
      <c r="I36" s="11"/>
      <c r="J36" s="11"/>
      <c r="K36" s="71"/>
      <c r="L36" s="73"/>
      <c r="M36" s="14">
        <f t="shared" si="0"/>
      </c>
    </row>
    <row r="37" spans="1:13" ht="18" customHeight="1">
      <c r="A37" s="12" t="s">
        <v>43</v>
      </c>
      <c r="B37" s="68" t="s">
        <v>94</v>
      </c>
      <c r="C37" s="69">
        <v>88</v>
      </c>
      <c r="D37" s="20">
        <v>88</v>
      </c>
      <c r="E37" s="20">
        <v>68</v>
      </c>
      <c r="F37" s="20">
        <v>80</v>
      </c>
      <c r="G37" s="20">
        <v>148</v>
      </c>
      <c r="H37" s="73" t="s">
        <v>43</v>
      </c>
      <c r="I37" s="11"/>
      <c r="J37" s="11"/>
      <c r="K37" s="71"/>
      <c r="L37" s="73"/>
      <c r="M37" s="14">
        <f t="shared" si="0"/>
      </c>
    </row>
    <row r="38" spans="1:13" ht="18" customHeight="1">
      <c r="A38" s="12" t="s">
        <v>44</v>
      </c>
      <c r="B38" s="68" t="s">
        <v>95</v>
      </c>
      <c r="C38" s="69">
        <v>78</v>
      </c>
      <c r="D38" s="20">
        <v>89</v>
      </c>
      <c r="E38" s="20">
        <v>12</v>
      </c>
      <c r="F38" s="20">
        <v>128</v>
      </c>
      <c r="G38" s="20">
        <v>140</v>
      </c>
      <c r="H38" s="73" t="s">
        <v>44</v>
      </c>
      <c r="I38" s="11"/>
      <c r="J38" s="11"/>
      <c r="K38" s="71"/>
      <c r="L38" s="73"/>
      <c r="M38" s="14">
        <f t="shared" si="0"/>
      </c>
    </row>
    <row r="39" spans="1:13" ht="18" customHeight="1">
      <c r="A39" s="12" t="s">
        <v>45</v>
      </c>
      <c r="B39" s="68" t="s">
        <v>96</v>
      </c>
      <c r="C39" s="69">
        <v>85</v>
      </c>
      <c r="D39" s="20">
        <v>93</v>
      </c>
      <c r="E39" s="20">
        <v>20</v>
      </c>
      <c r="F39" s="20">
        <v>111</v>
      </c>
      <c r="G39" s="20">
        <v>131</v>
      </c>
      <c r="H39" s="73" t="s">
        <v>45</v>
      </c>
      <c r="I39" s="11"/>
      <c r="J39" s="11"/>
      <c r="K39" s="71"/>
      <c r="L39" s="73"/>
      <c r="M39" s="14">
        <f t="shared" si="0"/>
      </c>
    </row>
    <row r="40" spans="1:13" ht="18" customHeight="1">
      <c r="A40" s="12" t="s">
        <v>49</v>
      </c>
      <c r="B40" s="68" t="s">
        <v>97</v>
      </c>
      <c r="C40" s="69">
        <v>90</v>
      </c>
      <c r="D40" s="20">
        <v>94</v>
      </c>
      <c r="E40" s="20">
        <v>130</v>
      </c>
      <c r="F40" s="20">
        <v>0</v>
      </c>
      <c r="G40" s="20">
        <v>130</v>
      </c>
      <c r="H40" s="73" t="s">
        <v>49</v>
      </c>
      <c r="I40" s="11"/>
      <c r="J40" s="11"/>
      <c r="K40" s="71"/>
      <c r="L40" s="73"/>
      <c r="M40" s="14">
        <f t="shared" si="0"/>
      </c>
    </row>
    <row r="41" spans="1:13" ht="18" customHeight="1">
      <c r="A41" s="12" t="s">
        <v>50</v>
      </c>
      <c r="B41" s="68" t="s">
        <v>98</v>
      </c>
      <c r="C41" s="69">
        <v>88</v>
      </c>
      <c r="D41" s="20">
        <v>78</v>
      </c>
      <c r="E41" s="20">
        <v>115</v>
      </c>
      <c r="F41" s="20">
        <v>0</v>
      </c>
      <c r="G41" s="20">
        <v>115</v>
      </c>
      <c r="H41" s="73" t="s">
        <v>50</v>
      </c>
      <c r="I41" s="11"/>
      <c r="J41" s="11"/>
      <c r="K41" s="71"/>
      <c r="L41" s="73"/>
      <c r="M41" s="14">
        <f t="shared" si="0"/>
      </c>
    </row>
    <row r="42" spans="1:13" ht="18" customHeight="1">
      <c r="A42" s="12" t="s">
        <v>51</v>
      </c>
      <c r="B42" s="68" t="s">
        <v>47</v>
      </c>
      <c r="C42" s="69">
        <v>78</v>
      </c>
      <c r="D42" s="20">
        <v>68</v>
      </c>
      <c r="E42" s="20">
        <v>0</v>
      </c>
      <c r="F42" s="20">
        <v>108</v>
      </c>
      <c r="G42" s="20">
        <v>108</v>
      </c>
      <c r="H42" s="79" t="s">
        <v>51</v>
      </c>
      <c r="I42" s="11"/>
      <c r="J42" s="11"/>
      <c r="K42" s="71"/>
      <c r="L42" s="73"/>
      <c r="M42" s="14">
        <f t="shared" si="0"/>
      </c>
    </row>
    <row r="43" spans="1:13" ht="18" customHeight="1">
      <c r="A43" s="12" t="s">
        <v>52</v>
      </c>
      <c r="B43" s="68" t="s">
        <v>99</v>
      </c>
      <c r="C43" s="69">
        <v>63</v>
      </c>
      <c r="D43" s="20">
        <v>71</v>
      </c>
      <c r="E43" s="20">
        <v>101</v>
      </c>
      <c r="F43" s="20">
        <v>0</v>
      </c>
      <c r="G43" s="20">
        <v>101</v>
      </c>
      <c r="H43" s="73" t="s">
        <v>52</v>
      </c>
      <c r="I43" s="11"/>
      <c r="J43" s="11"/>
      <c r="K43" s="71"/>
      <c r="L43" s="73"/>
      <c r="M43" s="14">
        <f t="shared" si="0"/>
      </c>
    </row>
    <row r="44" spans="1:13" s="49" customFormat="1" ht="18" customHeight="1" thickBot="1">
      <c r="A44" s="58" t="s">
        <v>53</v>
      </c>
      <c r="B44" s="83" t="s">
        <v>100</v>
      </c>
      <c r="C44" s="84">
        <v>95</v>
      </c>
      <c r="D44" s="59">
        <v>81</v>
      </c>
      <c r="E44" s="59">
        <v>90</v>
      </c>
      <c r="F44" s="59">
        <v>0</v>
      </c>
      <c r="G44" s="59">
        <v>90</v>
      </c>
      <c r="H44" s="85" t="s">
        <v>53</v>
      </c>
      <c r="I44" s="86"/>
      <c r="J44" s="86"/>
      <c r="K44" s="87"/>
      <c r="L44" s="85"/>
      <c r="M44" s="60">
        <f t="shared" si="0"/>
      </c>
    </row>
    <row r="45" spans="1:13" ht="0.75" customHeight="1">
      <c r="A45" s="50"/>
      <c r="B45" s="51"/>
      <c r="C45" s="52">
        <v>41</v>
      </c>
      <c r="D45" s="53">
        <v>97</v>
      </c>
      <c r="E45" s="53"/>
      <c r="F45" s="53"/>
      <c r="G45" s="54"/>
      <c r="H45" s="55" t="s">
        <v>54</v>
      </c>
      <c r="I45" s="56"/>
      <c r="J45" s="57"/>
      <c r="K45" s="61"/>
      <c r="L45" s="62"/>
      <c r="M45" s="55">
        <f t="shared" si="0"/>
      </c>
    </row>
    <row r="46" spans="1:13" s="49" customFormat="1" ht="18" customHeight="1" hidden="1">
      <c r="A46" s="39"/>
      <c r="B46" s="40"/>
      <c r="C46" s="41">
        <v>98</v>
      </c>
      <c r="D46" s="42">
        <v>68</v>
      </c>
      <c r="E46" s="42"/>
      <c r="F46" s="42"/>
      <c r="G46" s="43"/>
      <c r="H46" s="44" t="s">
        <v>55</v>
      </c>
      <c r="I46" s="45"/>
      <c r="J46" s="46"/>
      <c r="K46" s="47"/>
      <c r="L46" s="48"/>
      <c r="M46" s="44">
        <f t="shared" si="0"/>
      </c>
    </row>
    <row r="47" spans="1:13" ht="18" customHeight="1" hidden="1">
      <c r="A47" s="26"/>
      <c r="B47" s="27"/>
      <c r="C47" s="28">
        <v>49</v>
      </c>
      <c r="D47" s="29">
        <v>99</v>
      </c>
      <c r="E47" s="29"/>
      <c r="F47" s="29"/>
      <c r="G47" s="30"/>
      <c r="H47" s="31" t="s">
        <v>56</v>
      </c>
      <c r="I47" s="32"/>
      <c r="J47" s="33"/>
      <c r="K47" s="34"/>
      <c r="L47" s="35"/>
      <c r="M47" s="31">
        <f aca="true" t="shared" si="1" ref="M47:M76">IF(E47&lt;141,"",IF(E47&lt;146,"III.",IF(E47&lt;150,"II.",)))</f>
      </c>
    </row>
    <row r="48" spans="1:13" s="36" customFormat="1" ht="15" customHeight="1" hidden="1">
      <c r="A48" s="26"/>
      <c r="B48" s="27"/>
      <c r="C48" s="28">
        <v>74</v>
      </c>
      <c r="D48" s="29">
        <v>78</v>
      </c>
      <c r="E48" s="29"/>
      <c r="F48" s="29"/>
      <c r="G48" s="30"/>
      <c r="H48" s="31" t="s">
        <v>57</v>
      </c>
      <c r="I48" s="32"/>
      <c r="J48" s="33"/>
      <c r="K48" s="34"/>
      <c r="L48" s="35"/>
      <c r="M48" s="31">
        <f t="shared" si="1"/>
      </c>
    </row>
    <row r="49" spans="1:13" s="36" customFormat="1" ht="18" customHeight="1" hidden="1">
      <c r="A49" s="26"/>
      <c r="B49" s="27"/>
      <c r="C49" s="28">
        <v>67</v>
      </c>
      <c r="D49" s="29">
        <v>75</v>
      </c>
      <c r="E49" s="29"/>
      <c r="F49" s="29"/>
      <c r="G49" s="30"/>
      <c r="H49" s="31" t="s">
        <v>58</v>
      </c>
      <c r="I49" s="32"/>
      <c r="J49" s="33"/>
      <c r="K49" s="34"/>
      <c r="L49" s="35"/>
      <c r="M49" s="31">
        <f t="shared" si="1"/>
      </c>
    </row>
    <row r="50" spans="1:13" ht="18" customHeight="1" hidden="1">
      <c r="A50" s="26"/>
      <c r="B50" s="27"/>
      <c r="C50" s="28">
        <v>60</v>
      </c>
      <c r="D50" s="29">
        <v>59</v>
      </c>
      <c r="E50" s="29"/>
      <c r="F50" s="29"/>
      <c r="G50" s="30"/>
      <c r="H50" s="38" t="s">
        <v>59</v>
      </c>
      <c r="I50" s="32"/>
      <c r="J50" s="33"/>
      <c r="K50" s="34"/>
      <c r="L50" s="35"/>
      <c r="M50" s="31">
        <f t="shared" si="1"/>
      </c>
    </row>
    <row r="51" spans="1:13" ht="18" customHeight="1" hidden="1">
      <c r="A51" s="26"/>
      <c r="B51" s="27"/>
      <c r="C51" s="28">
        <v>56</v>
      </c>
      <c r="D51" s="29">
        <v>76</v>
      </c>
      <c r="E51" s="29"/>
      <c r="F51" s="29"/>
      <c r="G51" s="30"/>
      <c r="H51" s="14" t="s">
        <v>60</v>
      </c>
      <c r="I51" s="32"/>
      <c r="J51" s="33"/>
      <c r="K51" s="34"/>
      <c r="L51" s="35"/>
      <c r="M51" s="31">
        <f t="shared" si="1"/>
      </c>
    </row>
    <row r="52" spans="1:13" ht="18" customHeight="1" hidden="1">
      <c r="A52" s="26"/>
      <c r="B52" s="27"/>
      <c r="C52" s="28">
        <v>81</v>
      </c>
      <c r="D52" s="29">
        <v>53</v>
      </c>
      <c r="E52" s="29"/>
      <c r="F52" s="29"/>
      <c r="G52" s="30"/>
      <c r="H52" s="31" t="s">
        <v>61</v>
      </c>
      <c r="I52" s="32"/>
      <c r="J52" s="33"/>
      <c r="K52" s="34"/>
      <c r="L52" s="35"/>
      <c r="M52" s="31">
        <f t="shared" si="1"/>
      </c>
    </row>
    <row r="53" spans="1:13" ht="18" customHeight="1" hidden="1">
      <c r="A53" s="26"/>
      <c r="B53" s="37"/>
      <c r="C53" s="28">
        <v>69</v>
      </c>
      <c r="D53" s="29">
        <v>84</v>
      </c>
      <c r="E53" s="29"/>
      <c r="F53" s="29"/>
      <c r="G53" s="30"/>
      <c r="H53" s="31" t="s">
        <v>62</v>
      </c>
      <c r="I53" s="32"/>
      <c r="J53" s="33"/>
      <c r="K53" s="34"/>
      <c r="L53" s="35"/>
      <c r="M53" s="31">
        <f t="shared" si="1"/>
      </c>
    </row>
    <row r="54" spans="1:13" ht="18" customHeight="1" hidden="1">
      <c r="A54" s="26"/>
      <c r="B54" s="27"/>
      <c r="C54" s="28">
        <v>0</v>
      </c>
      <c r="D54" s="29">
        <v>96</v>
      </c>
      <c r="E54" s="29"/>
      <c r="F54" s="29"/>
      <c r="G54" s="30"/>
      <c r="H54" s="14" t="s">
        <v>63</v>
      </c>
      <c r="I54" s="32"/>
      <c r="J54" s="33"/>
      <c r="K54" s="34"/>
      <c r="L54" s="35"/>
      <c r="M54" s="31">
        <f t="shared" si="1"/>
      </c>
    </row>
    <row r="55" spans="1:13" ht="18" customHeight="1" hidden="1">
      <c r="A55" s="26"/>
      <c r="B55" s="27"/>
      <c r="C55" s="28">
        <v>80</v>
      </c>
      <c r="D55" s="29">
        <v>79</v>
      </c>
      <c r="E55" s="29"/>
      <c r="F55" s="29"/>
      <c r="G55" s="30"/>
      <c r="H55" s="31" t="s">
        <v>64</v>
      </c>
      <c r="I55" s="32"/>
      <c r="J55" s="33"/>
      <c r="K55" s="34"/>
      <c r="L55" s="35"/>
      <c r="M55" s="31">
        <f t="shared" si="1"/>
      </c>
    </row>
    <row r="56" spans="1:13" ht="18" customHeight="1" hidden="1">
      <c r="A56" s="26"/>
      <c r="B56" s="27"/>
      <c r="C56" s="28">
        <v>24</v>
      </c>
      <c r="D56" s="29">
        <v>74</v>
      </c>
      <c r="E56" s="29"/>
      <c r="F56" s="29"/>
      <c r="G56" s="30"/>
      <c r="H56" s="31" t="s">
        <v>65</v>
      </c>
      <c r="I56" s="32"/>
      <c r="J56" s="33"/>
      <c r="K56" s="34"/>
      <c r="L56" s="35"/>
      <c r="M56" s="31">
        <f t="shared" si="1"/>
      </c>
    </row>
    <row r="57" spans="1:13" ht="18" customHeight="1" hidden="1">
      <c r="A57" s="26"/>
      <c r="B57" s="27"/>
      <c r="C57" s="28">
        <v>42</v>
      </c>
      <c r="D57" s="29">
        <v>44</v>
      </c>
      <c r="E57" s="29"/>
      <c r="F57" s="29"/>
      <c r="G57" s="30"/>
      <c r="H57" s="31" t="s">
        <v>66</v>
      </c>
      <c r="I57" s="32"/>
      <c r="J57" s="33"/>
      <c r="K57" s="34"/>
      <c r="L57" s="35"/>
      <c r="M57" s="31">
        <f t="shared" si="1"/>
      </c>
    </row>
    <row r="58" spans="1:13" ht="18" customHeight="1" hidden="1">
      <c r="A58" s="26"/>
      <c r="B58" s="27"/>
      <c r="C58" s="28">
        <v>29</v>
      </c>
      <c r="D58" s="29">
        <v>81</v>
      </c>
      <c r="E58" s="29"/>
      <c r="F58" s="29"/>
      <c r="G58" s="30"/>
      <c r="H58" s="14" t="s">
        <v>67</v>
      </c>
      <c r="I58" s="32"/>
      <c r="J58" s="33"/>
      <c r="K58" s="34"/>
      <c r="L58" s="35"/>
      <c r="M58" s="31">
        <f t="shared" si="1"/>
      </c>
    </row>
    <row r="59" spans="1:13" ht="18" customHeight="1" hidden="1">
      <c r="A59" s="26"/>
      <c r="B59" s="27"/>
      <c r="C59" s="28">
        <v>0</v>
      </c>
      <c r="D59" s="29">
        <v>76</v>
      </c>
      <c r="E59" s="29"/>
      <c r="F59" s="29"/>
      <c r="G59" s="30"/>
      <c r="H59" s="14" t="s">
        <v>68</v>
      </c>
      <c r="I59" s="32"/>
      <c r="J59" s="33"/>
      <c r="K59" s="34"/>
      <c r="L59" s="35"/>
      <c r="M59" s="31">
        <f t="shared" si="1"/>
      </c>
    </row>
    <row r="60" spans="1:13" ht="18" customHeight="1" hidden="1">
      <c r="A60" s="26"/>
      <c r="B60" s="27"/>
      <c r="C60" s="28">
        <v>36</v>
      </c>
      <c r="D60" s="29">
        <v>0</v>
      </c>
      <c r="E60" s="29"/>
      <c r="F60" s="29"/>
      <c r="G60" s="30"/>
      <c r="H60" s="31" t="s">
        <v>69</v>
      </c>
      <c r="I60" s="32"/>
      <c r="J60" s="33"/>
      <c r="K60" s="34"/>
      <c r="L60" s="35"/>
      <c r="M60" s="31">
        <f t="shared" si="1"/>
      </c>
    </row>
    <row r="61" spans="1:13" ht="18" customHeight="1" hidden="1">
      <c r="A61" s="26"/>
      <c r="B61" s="27"/>
      <c r="C61" s="28"/>
      <c r="D61" s="29"/>
      <c r="E61" s="29"/>
      <c r="F61" s="29"/>
      <c r="G61" s="30"/>
      <c r="H61" s="14"/>
      <c r="I61" s="32"/>
      <c r="J61" s="33"/>
      <c r="K61" s="34"/>
      <c r="L61" s="35"/>
      <c r="M61" s="31">
        <f t="shared" si="1"/>
      </c>
    </row>
    <row r="62" spans="1:13" ht="18" customHeight="1" hidden="1">
      <c r="A62" s="26"/>
      <c r="B62" s="27"/>
      <c r="C62" s="28"/>
      <c r="D62" s="29"/>
      <c r="E62" s="29"/>
      <c r="F62" s="29"/>
      <c r="G62" s="30"/>
      <c r="H62" s="14"/>
      <c r="I62" s="32"/>
      <c r="J62" s="33"/>
      <c r="K62" s="34"/>
      <c r="L62" s="35"/>
      <c r="M62" s="31">
        <f t="shared" si="1"/>
      </c>
    </row>
    <row r="63" spans="1:13" ht="18" customHeight="1" hidden="1">
      <c r="A63" s="26"/>
      <c r="B63" s="27"/>
      <c r="C63" s="28"/>
      <c r="D63" s="29"/>
      <c r="E63" s="29"/>
      <c r="F63" s="29"/>
      <c r="G63" s="30"/>
      <c r="H63" s="31"/>
      <c r="I63" s="32"/>
      <c r="J63" s="33"/>
      <c r="K63" s="34"/>
      <c r="L63" s="35"/>
      <c r="M63" s="31">
        <f t="shared" si="1"/>
      </c>
    </row>
    <row r="64" spans="1:13" ht="18" customHeight="1" hidden="1">
      <c r="A64" s="26"/>
      <c r="B64" s="27"/>
      <c r="C64" s="28"/>
      <c r="D64" s="29"/>
      <c r="E64" s="29"/>
      <c r="F64" s="29"/>
      <c r="G64" s="30"/>
      <c r="H64" s="14"/>
      <c r="I64" s="32"/>
      <c r="J64" s="33"/>
      <c r="K64" s="34"/>
      <c r="L64" s="35"/>
      <c r="M64" s="31">
        <f t="shared" si="1"/>
      </c>
    </row>
    <row r="65" spans="1:13" ht="18" customHeight="1" hidden="1">
      <c r="A65" s="26"/>
      <c r="B65" s="27"/>
      <c r="C65" s="28"/>
      <c r="D65" s="29"/>
      <c r="E65" s="29"/>
      <c r="F65" s="29"/>
      <c r="G65" s="30"/>
      <c r="H65" s="14"/>
      <c r="I65" s="32"/>
      <c r="J65" s="33"/>
      <c r="K65" s="34"/>
      <c r="L65" s="35"/>
      <c r="M65" s="31">
        <f t="shared" si="1"/>
      </c>
    </row>
    <row r="66" spans="1:13" ht="18" customHeight="1" hidden="1">
      <c r="A66" s="26"/>
      <c r="B66" s="27"/>
      <c r="C66" s="28"/>
      <c r="D66" s="29"/>
      <c r="E66" s="29"/>
      <c r="F66" s="29"/>
      <c r="G66" s="30"/>
      <c r="H66" s="31"/>
      <c r="I66" s="32"/>
      <c r="J66" s="33"/>
      <c r="K66" s="34"/>
      <c r="L66" s="35"/>
      <c r="M66" s="31">
        <f t="shared" si="1"/>
      </c>
    </row>
    <row r="67" spans="1:13" ht="18" customHeight="1" hidden="1">
      <c r="A67" s="26"/>
      <c r="B67" s="27"/>
      <c r="C67" s="28"/>
      <c r="D67" s="29"/>
      <c r="E67" s="29"/>
      <c r="F67" s="29"/>
      <c r="G67" s="30"/>
      <c r="H67" s="14"/>
      <c r="I67" s="32"/>
      <c r="J67" s="33"/>
      <c r="K67" s="34"/>
      <c r="L67" s="35"/>
      <c r="M67" s="31">
        <f t="shared" si="1"/>
      </c>
    </row>
    <row r="68" spans="1:13" ht="18" customHeight="1" hidden="1">
      <c r="A68" s="26"/>
      <c r="B68" s="27"/>
      <c r="C68" s="28"/>
      <c r="D68" s="29"/>
      <c r="E68" s="29"/>
      <c r="F68" s="29"/>
      <c r="G68" s="30"/>
      <c r="H68" s="14"/>
      <c r="I68" s="32"/>
      <c r="J68" s="33"/>
      <c r="K68" s="34"/>
      <c r="L68" s="35"/>
      <c r="M68" s="31">
        <f t="shared" si="1"/>
      </c>
    </row>
    <row r="69" spans="1:13" ht="18" customHeight="1" hidden="1">
      <c r="A69" s="26"/>
      <c r="B69" s="27"/>
      <c r="C69" s="28"/>
      <c r="D69" s="29"/>
      <c r="E69" s="29"/>
      <c r="F69" s="29"/>
      <c r="G69" s="30"/>
      <c r="H69" s="31"/>
      <c r="I69" s="32"/>
      <c r="J69" s="33"/>
      <c r="K69" s="34"/>
      <c r="L69" s="35"/>
      <c r="M69" s="31">
        <f t="shared" si="1"/>
      </c>
    </row>
    <row r="70" spans="1:13" ht="18" customHeight="1" hidden="1">
      <c r="A70" s="26"/>
      <c r="B70" s="27"/>
      <c r="C70" s="28"/>
      <c r="D70" s="29"/>
      <c r="E70" s="29"/>
      <c r="F70" s="29"/>
      <c r="G70" s="30"/>
      <c r="H70" s="14"/>
      <c r="I70" s="32"/>
      <c r="J70" s="33"/>
      <c r="K70" s="34"/>
      <c r="L70" s="35"/>
      <c r="M70" s="31">
        <f t="shared" si="1"/>
      </c>
    </row>
    <row r="71" spans="1:13" ht="18" customHeight="1" hidden="1">
      <c r="A71" s="26"/>
      <c r="B71" s="27"/>
      <c r="C71" s="28"/>
      <c r="D71" s="29"/>
      <c r="E71" s="29"/>
      <c r="F71" s="29"/>
      <c r="G71" s="30"/>
      <c r="H71" s="14"/>
      <c r="I71" s="32"/>
      <c r="J71" s="33"/>
      <c r="K71" s="34"/>
      <c r="L71" s="35"/>
      <c r="M71" s="31">
        <f t="shared" si="1"/>
      </c>
    </row>
    <row r="72" spans="1:13" ht="18" customHeight="1" hidden="1">
      <c r="A72" s="26"/>
      <c r="B72" s="27"/>
      <c r="C72" s="28"/>
      <c r="D72" s="29"/>
      <c r="E72" s="29"/>
      <c r="F72" s="29"/>
      <c r="G72" s="30"/>
      <c r="H72" s="31"/>
      <c r="I72" s="32"/>
      <c r="J72" s="33"/>
      <c r="K72" s="34"/>
      <c r="L72" s="35"/>
      <c r="M72" s="31">
        <f t="shared" si="1"/>
      </c>
    </row>
    <row r="73" spans="1:13" ht="18" customHeight="1" hidden="1">
      <c r="A73" s="26"/>
      <c r="B73" s="27"/>
      <c r="C73" s="28"/>
      <c r="D73" s="29"/>
      <c r="E73" s="29"/>
      <c r="F73" s="29"/>
      <c r="G73" s="30"/>
      <c r="H73" s="14"/>
      <c r="I73" s="32"/>
      <c r="J73" s="33"/>
      <c r="K73" s="34"/>
      <c r="L73" s="35"/>
      <c r="M73" s="31">
        <f t="shared" si="1"/>
      </c>
    </row>
    <row r="74" spans="1:13" ht="18" customHeight="1" hidden="1">
      <c r="A74" s="26"/>
      <c r="B74" s="27"/>
      <c r="C74" s="28"/>
      <c r="D74" s="29"/>
      <c r="E74" s="29"/>
      <c r="F74" s="29"/>
      <c r="G74" s="30"/>
      <c r="H74" s="14"/>
      <c r="I74" s="32"/>
      <c r="J74" s="33"/>
      <c r="K74" s="34"/>
      <c r="L74" s="35"/>
      <c r="M74" s="31">
        <f t="shared" si="1"/>
      </c>
    </row>
    <row r="75" spans="1:13" ht="18" customHeight="1" hidden="1">
      <c r="A75" s="26"/>
      <c r="B75" s="27"/>
      <c r="C75" s="28"/>
      <c r="D75" s="29"/>
      <c r="E75" s="29"/>
      <c r="F75" s="29"/>
      <c r="G75" s="30"/>
      <c r="H75" s="31"/>
      <c r="I75" s="32"/>
      <c r="J75" s="33"/>
      <c r="K75" s="34"/>
      <c r="L75" s="35"/>
      <c r="M75" s="31">
        <f t="shared" si="1"/>
      </c>
    </row>
    <row r="76" spans="1:13" ht="18" customHeight="1" hidden="1" thickBot="1">
      <c r="A76" s="13"/>
      <c r="B76" s="15"/>
      <c r="C76" s="21"/>
      <c r="D76" s="22"/>
      <c r="E76" s="22"/>
      <c r="F76" s="22"/>
      <c r="G76" s="23"/>
      <c r="H76" s="17"/>
      <c r="I76" s="18"/>
      <c r="J76" s="19"/>
      <c r="K76" s="24"/>
      <c r="L76" s="16">
        <f>IF(C76&lt;78,"",IF(C76&lt;84,"III.",IF(C76&lt;88,"II.",IF(C76&lt;92,"I.","M."))))</f>
      </c>
      <c r="M76" s="17">
        <f t="shared" si="1"/>
      </c>
    </row>
    <row r="77" spans="2:13" ht="12.7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>
      <c r="A78" t="s">
        <v>101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305" ht="15.75">
      <c r="B305" s="2"/>
    </row>
    <row r="306" ht="15.75">
      <c r="B306" s="2"/>
    </row>
    <row r="307" ht="15.75">
      <c r="B307" s="2"/>
    </row>
    <row r="308" ht="15.75">
      <c r="B308" s="2"/>
    </row>
    <row r="309" ht="15.75">
      <c r="B309" s="2"/>
    </row>
    <row r="310" ht="15.75">
      <c r="B310" s="2"/>
    </row>
    <row r="311" ht="15.75">
      <c r="B311" s="2"/>
    </row>
    <row r="312" ht="15.75">
      <c r="B312" s="2"/>
    </row>
    <row r="313" ht="15.75">
      <c r="B313" s="2"/>
    </row>
    <row r="314" ht="15.75">
      <c r="B314" s="2"/>
    </row>
    <row r="315" ht="15.75">
      <c r="B315" s="2"/>
    </row>
    <row r="316" ht="15.75">
      <c r="B316" s="2"/>
    </row>
    <row r="317" ht="15.75">
      <c r="B317" s="2"/>
    </row>
    <row r="318" ht="15.75">
      <c r="B318" s="2"/>
    </row>
    <row r="319" ht="15.75">
      <c r="B319" s="2"/>
    </row>
    <row r="320" ht="15.75">
      <c r="B320" s="2"/>
    </row>
    <row r="321" ht="15.75">
      <c r="B321" s="2"/>
    </row>
    <row r="322" ht="15.75">
      <c r="B322" s="2"/>
    </row>
    <row r="323" ht="15.75">
      <c r="B323" s="2"/>
    </row>
    <row r="324" ht="15.75">
      <c r="B324" s="2"/>
    </row>
    <row r="325" ht="15.75">
      <c r="B325" s="2"/>
    </row>
    <row r="326" ht="15.75">
      <c r="B326" s="2"/>
    </row>
    <row r="327" ht="15.75">
      <c r="B327" s="2"/>
    </row>
    <row r="328" ht="15.75">
      <c r="B328" s="2"/>
    </row>
    <row r="329" ht="15.75">
      <c r="B329" s="2"/>
    </row>
    <row r="330" ht="15.75">
      <c r="B330" s="2"/>
    </row>
    <row r="331" ht="15.75">
      <c r="B331" s="2"/>
    </row>
    <row r="332" ht="15.75">
      <c r="B332" s="2"/>
    </row>
    <row r="333" ht="15.75">
      <c r="B333" s="2"/>
    </row>
    <row r="334" ht="15.75">
      <c r="B334" s="2"/>
    </row>
    <row r="335" ht="15.75">
      <c r="B335" s="2"/>
    </row>
    <row r="336" ht="15.75">
      <c r="B336" s="2"/>
    </row>
    <row r="337" ht="15.75">
      <c r="B337" s="2"/>
    </row>
    <row r="338" ht="15.75">
      <c r="B338" s="2"/>
    </row>
    <row r="339" ht="15.75">
      <c r="B339" s="2"/>
    </row>
  </sheetData>
  <mergeCells count="29">
    <mergeCell ref="I13:J13"/>
    <mergeCell ref="L13:M13"/>
    <mergeCell ref="A11:B11"/>
    <mergeCell ref="A12:B12"/>
    <mergeCell ref="C12:J12"/>
    <mergeCell ref="L11:M11"/>
    <mergeCell ref="L12:M12"/>
    <mergeCell ref="C13:F13"/>
    <mergeCell ref="G13:H13"/>
    <mergeCell ref="A8:B8"/>
    <mergeCell ref="A9:B9"/>
    <mergeCell ref="B13:B14"/>
    <mergeCell ref="C2:K2"/>
    <mergeCell ref="C3:K3"/>
    <mergeCell ref="C4:K4"/>
    <mergeCell ref="C6:M6"/>
    <mergeCell ref="C7:M7"/>
    <mergeCell ref="C8:M8"/>
    <mergeCell ref="C9:M9"/>
    <mergeCell ref="C5:M5"/>
    <mergeCell ref="A1:M1"/>
    <mergeCell ref="C11:J11"/>
    <mergeCell ref="A13:A14"/>
    <mergeCell ref="A2:B2"/>
    <mergeCell ref="A3:B3"/>
    <mergeCell ref="A4:B4"/>
    <mergeCell ref="A5:B5"/>
    <mergeCell ref="A6:B6"/>
    <mergeCell ref="A7:B7"/>
  </mergeCells>
  <printOptions horizontalCentered="1"/>
  <pageMargins left="0.31496062992125984" right="0.31496062992125984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Jakoubek</dc:creator>
  <cp:keywords/>
  <dc:description/>
  <cp:lastModifiedBy>optika</cp:lastModifiedBy>
  <cp:lastPrinted>2009-12-28T04:31:37Z</cp:lastPrinted>
  <dcterms:created xsi:type="dcterms:W3CDTF">2003-05-05T11:08:53Z</dcterms:created>
  <dcterms:modified xsi:type="dcterms:W3CDTF">2012-01-02T08:05:42Z</dcterms:modified>
  <cp:category/>
  <cp:version/>
  <cp:contentType/>
  <cp:contentStatus/>
</cp:coreProperties>
</file>